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185" activeTab="4"/>
  </bookViews>
  <sheets>
    <sheet name="Маркетинг" sheetId="10" r:id="rId1"/>
    <sheet name="Расходы" sheetId="8" r:id="rId2"/>
    <sheet name="Прайс" sheetId="11" r:id="rId3"/>
    <sheet name="План продаж" sheetId="2" r:id="rId4"/>
    <sheet name="Финансово_экономические показат" sheetId="12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" l="1"/>
  <c r="D10" i="11"/>
  <c r="C8" i="10"/>
  <c r="N6" i="10" l="1"/>
  <c r="C10" i="11"/>
  <c r="N14" i="10"/>
  <c r="N13" i="10"/>
  <c r="N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N10" i="10"/>
  <c r="N9" i="10"/>
  <c r="M8" i="10"/>
  <c r="L8" i="10"/>
  <c r="K8" i="10"/>
  <c r="J8" i="10"/>
  <c r="I8" i="10"/>
  <c r="H8" i="10"/>
  <c r="G8" i="10"/>
  <c r="F8" i="10"/>
  <c r="E8" i="10"/>
  <c r="D8" i="10"/>
  <c r="B8" i="10"/>
  <c r="N7" i="10"/>
  <c r="N5" i="10"/>
  <c r="N4" i="10"/>
  <c r="M3" i="10"/>
  <c r="L3" i="10"/>
  <c r="K3" i="10"/>
  <c r="J3" i="10"/>
  <c r="I3" i="10"/>
  <c r="H3" i="10"/>
  <c r="G3" i="10"/>
  <c r="F3" i="10"/>
  <c r="E3" i="10"/>
  <c r="D3" i="10"/>
  <c r="C3" i="10"/>
  <c r="B3" i="10"/>
  <c r="F15" i="10" l="1"/>
  <c r="D15" i="10"/>
  <c r="I15" i="10"/>
  <c r="E15" i="10"/>
  <c r="L15" i="10"/>
  <c r="J15" i="10"/>
  <c r="G15" i="10"/>
  <c r="H15" i="10"/>
  <c r="M15" i="10"/>
  <c r="N3" i="10"/>
  <c r="N8" i="10"/>
  <c r="N11" i="10"/>
  <c r="K15" i="10"/>
  <c r="C15" i="10"/>
  <c r="B15" i="10"/>
  <c r="N15" i="10" l="1"/>
  <c r="N16" i="10" s="1"/>
  <c r="D14" i="8"/>
  <c r="C14" i="8"/>
  <c r="F14" i="8"/>
  <c r="E14" i="8" l="1"/>
  <c r="G14" i="8"/>
  <c r="H14" i="8" l="1"/>
  <c r="I14" i="8" l="1"/>
  <c r="J14" i="8" l="1"/>
  <c r="K14" i="8" l="1"/>
  <c r="L14" i="8" l="1"/>
  <c r="M14" i="8" l="1"/>
  <c r="N14" i="8"/>
</calcChain>
</file>

<file path=xl/sharedStrings.xml><?xml version="1.0" encoding="utf-8"?>
<sst xmlns="http://schemas.openxmlformats.org/spreadsheetml/2006/main" count="130" uniqueCount="89">
  <si>
    <t>№ п/п</t>
  </si>
  <si>
    <t>Собственные средства</t>
  </si>
  <si>
    <t>Длительность рабочего дня, час</t>
  </si>
  <si>
    <t>ИТОГО</t>
  </si>
  <si>
    <t>Обучение</t>
  </si>
  <si>
    <t>Принятие имущественных обязательств</t>
  </si>
  <si>
    <t>Приобретение основных средств</t>
  </si>
  <si>
    <t>Приобретение материально-производственных запасов</t>
  </si>
  <si>
    <t>Другие расходы</t>
  </si>
  <si>
    <t>Выручка (доходы от деятельности)</t>
  </si>
  <si>
    <t>План продаж</t>
  </si>
  <si>
    <t>Выручка нарастающим итогом</t>
  </si>
  <si>
    <t>Среднее значение</t>
  </si>
  <si>
    <t>Объем продаж</t>
  </si>
  <si>
    <t>Операционные расходы</t>
  </si>
  <si>
    <t>Аренда помещения</t>
  </si>
  <si>
    <t>Коммунальные услуги</t>
  </si>
  <si>
    <t>Интернет</t>
  </si>
  <si>
    <t>Первоначальные затраты</t>
  </si>
  <si>
    <t>Ежемесячные расходы</t>
  </si>
  <si>
    <t>ИТОГО в месяц</t>
  </si>
  <si>
    <t>Месяц</t>
  </si>
  <si>
    <t>Расходы в расчете на единицу продаж, руб.</t>
  </si>
  <si>
    <t>Средняя выручка в день, руб.</t>
  </si>
  <si>
    <t>Объем продаж в месяц, ед.</t>
  </si>
  <si>
    <t>Выручка в месяц, руб.</t>
  </si>
  <si>
    <t>Хозяйственные расходы</t>
  </si>
  <si>
    <t>Яндекс и гугл карты</t>
  </si>
  <si>
    <t>Офлайн</t>
  </si>
  <si>
    <t>Инвестиции в маркетинг</t>
  </si>
  <si>
    <t>ИТОГОВЫЙ БЮДЖЕТ</t>
  </si>
  <si>
    <t>среднее значение</t>
  </si>
  <si>
    <t xml:space="preserve">Реклама </t>
  </si>
  <si>
    <t>ИТОГО среднее значение</t>
  </si>
  <si>
    <t>2ГИС</t>
  </si>
  <si>
    <t>План рекламы</t>
  </si>
  <si>
    <t>План продвижения</t>
  </si>
  <si>
    <t>Сарафанное радио</t>
  </si>
  <si>
    <t>Листовки, визитки</t>
  </si>
  <si>
    <t>Фотосессия</t>
  </si>
  <si>
    <t>Видео для соцсетей</t>
  </si>
  <si>
    <t>Разработка и поддержка сайта</t>
  </si>
  <si>
    <t>Чистая прибыль / убыток нарастающим итогом</t>
  </si>
  <si>
    <t>Чистая прибыль / убыток по месяцу</t>
  </si>
  <si>
    <t>Онлайн</t>
  </si>
  <si>
    <t>Постоянные затраты в среднем в месяц</t>
  </si>
  <si>
    <t>Постоянные затраты в среднем в день</t>
  </si>
  <si>
    <t>Длительность рабочего процесса, смена</t>
  </si>
  <si>
    <t>Авито</t>
  </si>
  <si>
    <t>Период реализации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</si>
  <si>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</si>
  <si>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</si>
  <si>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</si>
  <si>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</si>
  <si>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</si>
  <si>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</si>
  <si>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</si>
  <si>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</si>
  <si>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</si>
  <si>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</si>
  <si>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</si>
  <si>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</si>
  <si>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Стоимость сырья, материалов</t>
  </si>
  <si>
    <t>Обслуживание расчетного счета</t>
  </si>
  <si>
    <t>Прайс-лист</t>
  </si>
  <si>
    <t>Наименование товара, работы, услуги</t>
  </si>
  <si>
    <t>Количество, (единица измерения)</t>
  </si>
  <si>
    <t>Цена товара/Стоимость работы, услуги, руб.</t>
  </si>
  <si>
    <t xml:space="preserve">социальные сети </t>
  </si>
  <si>
    <r>
      <t>Наименование расходов (</t>
    </r>
    <r>
      <rPr>
        <b/>
        <sz val="11"/>
        <color rgb="FFFF0000"/>
        <rFont val="Calibri"/>
        <family val="2"/>
        <charset val="204"/>
        <scheme val="minor"/>
      </rPr>
      <t>уточнить, в зависимости от проекта</t>
    </r>
    <r>
      <rPr>
        <b/>
        <sz val="11"/>
        <color theme="1"/>
        <rFont val="Calibri"/>
        <family val="2"/>
        <charset val="204"/>
        <scheme val="minor"/>
      </rPr>
      <t>)</t>
    </r>
  </si>
  <si>
    <t>Операционные расходы в среднем на единицу товара, работы, услуги</t>
  </si>
  <si>
    <t>Цена/Стоимость, руб.</t>
  </si>
  <si>
    <r>
      <t>Наименование товара, работы, услуги (</t>
    </r>
    <r>
      <rPr>
        <b/>
        <sz val="11"/>
        <color rgb="FFFF0000"/>
        <rFont val="Calibri"/>
        <family val="2"/>
        <charset val="204"/>
        <scheme val="minor"/>
      </rPr>
      <t>формируется в зафисимости от проекта</t>
    </r>
    <r>
      <rPr>
        <b/>
        <sz val="11"/>
        <color theme="1"/>
        <rFont val="Calibri"/>
        <family val="2"/>
        <charset val="204"/>
        <scheme val="minor"/>
      </rPr>
      <t>)</t>
    </r>
  </si>
  <si>
    <t>Заемные средства</t>
  </si>
  <si>
    <t>Обслуживание заемных средств</t>
  </si>
  <si>
    <t>Переменные расходы (указать какие)</t>
  </si>
  <si>
    <t>ИТОГО ДОХОДЫ (Выручка)</t>
  </si>
  <si>
    <t>Получение лицензий, разрешительные документы</t>
  </si>
  <si>
    <t>Налоги (система налогообложения)</t>
  </si>
  <si>
    <t>Процент отчислений, %</t>
  </si>
  <si>
    <r>
      <t>Страховые взносы</t>
    </r>
    <r>
      <rPr>
        <b/>
        <vertAlign val="superscript"/>
        <sz val="10"/>
        <color rgb="FF000000"/>
        <rFont val="Calibri"/>
        <family val="2"/>
        <charset val="204"/>
        <scheme val="minor"/>
      </rPr>
      <t>,</t>
    </r>
    <r>
      <rPr>
        <b/>
        <sz val="10"/>
        <color rgb="FF000000"/>
        <rFont val="Calibri"/>
        <family val="2"/>
        <charset val="204"/>
        <scheme val="minor"/>
      </rPr>
      <t xml:space="preserve"> Пенсионное и медицинское страхование, руб.</t>
    </r>
  </si>
  <si>
    <t>Указать сумму в руб. в год</t>
  </si>
  <si>
    <t>ИТОГО РАСХОДЫ (Затраты)</t>
  </si>
  <si>
    <t>Непредвиденные расходы</t>
  </si>
  <si>
    <t>Коммерческие расходы</t>
  </si>
  <si>
    <t>Расходы, связанные с регистрацией бизнеса</t>
  </si>
  <si>
    <r>
      <t>Операционные расходы (</t>
    </r>
    <r>
      <rPr>
        <b/>
        <sz val="10"/>
        <color rgb="FFFF0000"/>
        <rFont val="Calibri"/>
        <family val="2"/>
        <charset val="204"/>
        <scheme val="minor"/>
      </rPr>
      <t>например, фонд оплаты труда, затраты на логистику, техническое обслуживание, коммунальные платежи, лицензии, коммерческие и административные траты, связь, аренда, реклама, налоги — кроме налога на прибыль и НДС</t>
    </r>
    <r>
      <rPr>
        <b/>
        <sz val="10"/>
        <color rgb="FF000000"/>
        <rFont val="Calibri"/>
        <family val="2"/>
        <charset val="204"/>
        <scheme val="minor"/>
      </rPr>
      <t>)</t>
    </r>
  </si>
  <si>
    <t>Указать %</t>
  </si>
  <si>
    <t>Финансово-экономические показатели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</si>
</sst>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_ ;[Red]\-0\ "/>
    <numFmt numFmtId="166" formatCode="0.0"/>
    <numFmt numFmtId="167" formatCode="#,##0.0"/>
    <numFmt numFmtId="168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vertAlign val="superscript"/>
      <sz val="1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1" fillId="0" borderId="0" xfId="0" applyFont="1"/>
    <xf numFmtId="3" fontId="7" fillId="0" borderId="1" xfId="0" applyNumberFormat="1" applyFont="1" applyBorder="1" applyAlignment="1">
      <alignment horizontal="center" vertical="top" wrapText="1" readingOrder="1"/>
    </xf>
    <xf numFmtId="4" fontId="1" fillId="0" borderId="0" xfId="0" applyNumberFormat="1" applyFont="1"/>
    <xf numFmtId="3" fontId="6" fillId="3" borderId="1" xfId="0" applyNumberFormat="1" applyFont="1" applyFill="1" applyBorder="1" applyAlignment="1">
      <alignment horizontal="center" vertical="top" wrapText="1" readingOrder="1"/>
    </xf>
    <xf numFmtId="0" fontId="2" fillId="5" borderId="1" xfId="0" applyFont="1" applyFill="1" applyBorder="1" applyAlignment="1">
      <alignment wrapText="1"/>
    </xf>
    <xf numFmtId="0" fontId="9" fillId="0" borderId="0" xfId="0" applyFont="1" applyAlignment="1"/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vertical="top" wrapText="1" readingOrder="1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3" fontId="6" fillId="5" borderId="1" xfId="0" applyNumberFormat="1" applyFont="1" applyFill="1" applyBorder="1" applyAlignment="1">
      <alignment horizontal="center" vertical="top" wrapText="1" readingOrder="1"/>
    </xf>
    <xf numFmtId="3" fontId="6" fillId="0" borderId="1" xfId="0" applyNumberFormat="1" applyFont="1" applyFill="1" applyBorder="1" applyAlignment="1">
      <alignment horizontal="center" vertical="top" wrapText="1" readingOrder="1"/>
    </xf>
    <xf numFmtId="3" fontId="6" fillId="5" borderId="5" xfId="0" applyNumberFormat="1" applyFont="1" applyFill="1" applyBorder="1" applyAlignment="1">
      <alignment vertical="top" wrapText="1" readingOrder="1"/>
    </xf>
    <xf numFmtId="9" fontId="6" fillId="5" borderId="1" xfId="0" applyNumberFormat="1" applyFont="1" applyFill="1" applyBorder="1" applyAlignment="1">
      <alignment horizontal="center" vertical="top" wrapText="1" readingOrder="1"/>
    </xf>
    <xf numFmtId="164" fontId="6" fillId="5" borderId="1" xfId="0" applyNumberFormat="1" applyFont="1" applyFill="1" applyBorder="1" applyAlignment="1">
      <alignment horizontal="center" vertical="top" wrapText="1" readingOrder="1"/>
    </xf>
    <xf numFmtId="165" fontId="1" fillId="5" borderId="1" xfId="0" applyNumberFormat="1" applyFont="1" applyFill="1" applyBorder="1" applyAlignment="1">
      <alignment horizontal="center" readingOrder="1"/>
    </xf>
    <xf numFmtId="3" fontId="2" fillId="5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4" fontId="2" fillId="5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7" fontId="3" fillId="2" borderId="1" xfId="0" applyNumberFormat="1" applyFont="1" applyFill="1" applyBorder="1" applyAlignment="1">
      <alignment horizontal="left" vertical="top" wrapText="1" readingOrder="1"/>
    </xf>
    <xf numFmtId="0" fontId="0" fillId="4" borderId="1" xfId="0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17" fontId="3" fillId="7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wrapText="1"/>
    </xf>
    <xf numFmtId="3" fontId="7" fillId="4" borderId="5" xfId="0" applyNumberFormat="1" applyFont="1" applyFill="1" applyBorder="1" applyAlignment="1">
      <alignment vertical="top" wrapText="1" readingOrder="1"/>
    </xf>
    <xf numFmtId="0" fontId="0" fillId="0" borderId="0" xfId="0" applyAlignment="1">
      <alignment vertical="center"/>
    </xf>
    <xf numFmtId="0" fontId="2" fillId="6" borderId="1" xfId="0" applyFont="1" applyFill="1" applyBorder="1" applyAlignment="1">
      <alignment vertical="center" wrapText="1"/>
    </xf>
    <xf numFmtId="17" fontId="2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2" fillId="4" borderId="1" xfId="0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vertical="top" wrapText="1"/>
    </xf>
    <xf numFmtId="3" fontId="9" fillId="6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0" fillId="6" borderId="1" xfId="0" applyNumberFormat="1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vertical="top" wrapText="1"/>
    </xf>
    <xf numFmtId="3" fontId="2" fillId="6" borderId="0" xfId="0" applyNumberFormat="1" applyFont="1" applyFill="1" applyAlignment="1">
      <alignment vertical="top" wrapText="1"/>
    </xf>
    <xf numFmtId="3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3" fontId="7" fillId="0" borderId="1" xfId="0" applyNumberFormat="1" applyFont="1" applyFill="1" applyBorder="1" applyAlignment="1">
      <alignment horizontal="center" vertical="top" wrapText="1" readingOrder="1"/>
    </xf>
    <xf numFmtId="2" fontId="2" fillId="5" borderId="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textRotation="90" wrapText="1"/>
    </xf>
    <xf numFmtId="3" fontId="13" fillId="5" borderId="1" xfId="0" applyNumberFormat="1" applyFont="1" applyFill="1" applyBorder="1" applyAlignment="1">
      <alignment vertical="top" wrapText="1" readingOrder="1"/>
    </xf>
    <xf numFmtId="3" fontId="7" fillId="0" borderId="5" xfId="0" applyNumberFormat="1" applyFont="1" applyBorder="1" applyAlignment="1">
      <alignment vertical="top" wrapText="1" readingOrder="1"/>
    </xf>
    <xf numFmtId="3" fontId="7" fillId="0" borderId="1" xfId="0" applyNumberFormat="1" applyFont="1" applyBorder="1" applyAlignment="1">
      <alignment vertical="top" wrapText="1" readingOrder="1"/>
    </xf>
    <xf numFmtId="168" fontId="14" fillId="4" borderId="1" xfId="0" applyNumberFormat="1" applyFont="1" applyFill="1" applyBorder="1" applyAlignment="1">
      <alignment vertical="top" wrapText="1" readingOrder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4" borderId="7" xfId="0" applyNumberFormat="1" applyFont="1" applyFill="1" applyBorder="1" applyAlignment="1">
      <alignment horizontal="center" wrapText="1"/>
    </xf>
    <xf numFmtId="3" fontId="6" fillId="5" borderId="5" xfId="0" applyNumberFormat="1" applyFont="1" applyFill="1" applyBorder="1" applyAlignment="1">
      <alignment horizontal="left" vertical="top" wrapText="1" readingOrder="1"/>
    </xf>
    <xf numFmtId="3" fontId="6" fillId="5" borderId="7" xfId="0" applyNumberFormat="1" applyFont="1" applyFill="1" applyBorder="1" applyAlignment="1">
      <alignment horizontal="left" vertical="top" wrapText="1" readingOrder="1"/>
    </xf>
    <xf numFmtId="3" fontId="6" fillId="5" borderId="5" xfId="0" applyNumberFormat="1" applyFont="1" applyFill="1" applyBorder="1" applyAlignment="1">
      <alignment horizontal="center" vertical="top" wrapText="1" readingOrder="1"/>
    </xf>
    <xf numFmtId="3" fontId="6" fillId="5" borderId="7" xfId="0" applyNumberFormat="1" applyFont="1" applyFill="1" applyBorder="1" applyAlignment="1">
      <alignment horizontal="center" vertical="top" wrapText="1" readingOrder="1"/>
    </xf>
    <xf numFmtId="164" fontId="6" fillId="5" borderId="5" xfId="0" applyNumberFormat="1" applyFont="1" applyFill="1" applyBorder="1" applyAlignment="1">
      <alignment horizontal="left" vertical="top" wrapText="1" readingOrder="1"/>
    </xf>
    <xf numFmtId="164" fontId="6" fillId="5" borderId="7" xfId="0" applyNumberFormat="1" applyFont="1" applyFill="1" applyBorder="1" applyAlignment="1">
      <alignment horizontal="left" vertical="top" wrapText="1" readingOrder="1"/>
    </xf>
    <xf numFmtId="165" fontId="5" fillId="5" borderId="1" xfId="0" applyNumberFormat="1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vertical="center" textRotation="90" wrapText="1"/>
    </xf>
    <xf numFmtId="3" fontId="6" fillId="4" borderId="5" xfId="0" applyNumberFormat="1" applyFont="1" applyFill="1" applyBorder="1" applyAlignment="1">
      <alignment horizontal="left" vertical="top" wrapText="1" readingOrder="1"/>
    </xf>
    <xf numFmtId="3" fontId="6" fillId="4" borderId="7" xfId="0" applyNumberFormat="1" applyFont="1" applyFill="1" applyBorder="1" applyAlignment="1">
      <alignment horizontal="left" vertical="top" wrapText="1" readingOrder="1"/>
    </xf>
    <xf numFmtId="3" fontId="7" fillId="0" borderId="5" xfId="0" applyNumberFormat="1" applyFont="1" applyBorder="1" applyAlignment="1">
      <alignment horizontal="left" vertical="top" wrapText="1" readingOrder="1"/>
    </xf>
    <xf numFmtId="3" fontId="7" fillId="0" borderId="7" xfId="0" applyNumberFormat="1" applyFont="1" applyBorder="1" applyAlignment="1">
      <alignment horizontal="left" vertical="top" wrapText="1" readingOrder="1"/>
    </xf>
    <xf numFmtId="3" fontId="6" fillId="0" borderId="5" xfId="0" applyNumberFormat="1" applyFont="1" applyBorder="1" applyAlignment="1">
      <alignment horizontal="left" vertical="top" wrapText="1" readingOrder="1"/>
    </xf>
    <xf numFmtId="3" fontId="6" fillId="0" borderId="7" xfId="0" applyNumberFormat="1" applyFont="1" applyBorder="1" applyAlignment="1">
      <alignment horizontal="left" vertical="top" wrapText="1" readingOrder="1"/>
    </xf>
    <xf numFmtId="0" fontId="2" fillId="5" borderId="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23" sqref="E23"/>
    </sheetView>
  </sheetViews>
  <sheetFormatPr defaultRowHeight="15" x14ac:dyDescent="0.25"/>
  <cols>
    <col min="1" max="1" width="22.85546875" customWidth="1"/>
    <col min="15" max="15" width="23.5703125" customWidth="1"/>
  </cols>
  <sheetData>
    <row r="1" spans="1:15" ht="33.7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1" customFormat="1" ht="30.75" customHeight="1" x14ac:dyDescent="0.25">
      <c r="A2" s="42" t="s">
        <v>49</v>
      </c>
      <c r="B2" s="43" t="s">
        <v>50</v>
      </c>
      <c r="C2" s="43" t="s">
        <v>51</v>
      </c>
      <c r="D2" s="43" t="s">
        <v>52</v>
      </c>
      <c r="E2" s="43" t="s">
        <v>53</v>
      </c>
      <c r="F2" s="43" t="s">
        <v>54</v>
      </c>
      <c r="G2" s="43" t="s">
        <v>55</v>
      </c>
      <c r="H2" s="43" t="s">
        <v>56</v>
      </c>
      <c r="I2" s="43" t="s">
        <v>57</v>
      </c>
      <c r="J2" s="43" t="s">
        <v>58</v>
      </c>
      <c r="K2" s="43" t="s">
        <v>59</v>
      </c>
      <c r="L2" s="43" t="s">
        <v>60</v>
      </c>
      <c r="M2" s="43" t="s">
        <v>61</v>
      </c>
      <c r="N2" s="42" t="s">
        <v>3</v>
      </c>
      <c r="O2" s="56" t="s">
        <v>35</v>
      </c>
    </row>
    <row r="3" spans="1:15" x14ac:dyDescent="0.25">
      <c r="A3" s="46" t="s">
        <v>44</v>
      </c>
      <c r="B3" s="47">
        <f t="shared" ref="B3:M3" si="0">SUM(B4:B7)</f>
        <v>0</v>
      </c>
      <c r="C3" s="47">
        <f t="shared" si="0"/>
        <v>0</v>
      </c>
      <c r="D3" s="47">
        <f t="shared" si="0"/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47">
        <f t="shared" si="0"/>
        <v>0</v>
      </c>
      <c r="M3" s="47">
        <f t="shared" si="0"/>
        <v>0</v>
      </c>
      <c r="N3" s="48">
        <f t="shared" ref="N3:N15" si="1">SUM(B3:M3)</f>
        <v>0</v>
      </c>
      <c r="O3" s="35"/>
    </row>
    <row r="4" spans="1:15" x14ac:dyDescent="0.25">
      <c r="A4" s="44" t="s">
        <v>68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>
        <f t="shared" si="1"/>
        <v>0</v>
      </c>
      <c r="O4" s="35"/>
    </row>
    <row r="5" spans="1:15" x14ac:dyDescent="0.25">
      <c r="A5" s="44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>
        <f t="shared" si="1"/>
        <v>0</v>
      </c>
      <c r="O5" s="35"/>
    </row>
    <row r="6" spans="1:15" x14ac:dyDescent="0.25">
      <c r="A6" s="44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>
        <f t="shared" si="1"/>
        <v>0</v>
      </c>
      <c r="O6" s="35"/>
    </row>
    <row r="7" spans="1:15" x14ac:dyDescent="0.25">
      <c r="A7" s="44" t="s">
        <v>48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>
        <f t="shared" si="1"/>
        <v>0</v>
      </c>
      <c r="O7" s="35"/>
    </row>
    <row r="8" spans="1:15" x14ac:dyDescent="0.25">
      <c r="A8" s="46" t="s">
        <v>28</v>
      </c>
      <c r="B8" s="51">
        <f t="shared" ref="B8:M8" si="2">SUM(B9:B10)</f>
        <v>0</v>
      </c>
      <c r="C8" s="51">
        <f t="shared" si="2"/>
        <v>0</v>
      </c>
      <c r="D8" s="51">
        <f t="shared" si="2"/>
        <v>0</v>
      </c>
      <c r="E8" s="51">
        <f t="shared" si="2"/>
        <v>0</v>
      </c>
      <c r="F8" s="51">
        <f t="shared" si="2"/>
        <v>0</v>
      </c>
      <c r="G8" s="51">
        <f t="shared" si="2"/>
        <v>0</v>
      </c>
      <c r="H8" s="51">
        <f t="shared" si="2"/>
        <v>0</v>
      </c>
      <c r="I8" s="51">
        <f t="shared" si="2"/>
        <v>0</v>
      </c>
      <c r="J8" s="51">
        <f t="shared" si="2"/>
        <v>0</v>
      </c>
      <c r="K8" s="51">
        <f t="shared" si="2"/>
        <v>0</v>
      </c>
      <c r="L8" s="51">
        <f t="shared" si="2"/>
        <v>0</v>
      </c>
      <c r="M8" s="51">
        <f t="shared" si="2"/>
        <v>0</v>
      </c>
      <c r="N8" s="48">
        <f t="shared" si="1"/>
        <v>0</v>
      </c>
      <c r="O8" s="35"/>
    </row>
    <row r="9" spans="1:15" x14ac:dyDescent="0.25">
      <c r="A9" s="44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>
        <f t="shared" si="1"/>
        <v>0</v>
      </c>
      <c r="O9" s="35"/>
    </row>
    <row r="10" spans="1:15" ht="47.25" customHeight="1" x14ac:dyDescent="0.25">
      <c r="A10" s="60" t="s">
        <v>38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>
        <f t="shared" si="1"/>
        <v>0</v>
      </c>
      <c r="O10" s="35"/>
    </row>
    <row r="11" spans="1:15" ht="30" x14ac:dyDescent="0.25">
      <c r="A11" s="46" t="s">
        <v>29</v>
      </c>
      <c r="B11" s="51">
        <f>SUM(B12:B14)</f>
        <v>0</v>
      </c>
      <c r="C11" s="51">
        <f t="shared" ref="C11:M11" si="3">SUM(C12:C14)</f>
        <v>0</v>
      </c>
      <c r="D11" s="51">
        <f t="shared" si="3"/>
        <v>0</v>
      </c>
      <c r="E11" s="51">
        <f t="shared" si="3"/>
        <v>0</v>
      </c>
      <c r="F11" s="51">
        <f t="shared" si="3"/>
        <v>0</v>
      </c>
      <c r="G11" s="51">
        <f t="shared" si="3"/>
        <v>0</v>
      </c>
      <c r="H11" s="51">
        <f t="shared" si="3"/>
        <v>0</v>
      </c>
      <c r="I11" s="51">
        <f t="shared" si="3"/>
        <v>0</v>
      </c>
      <c r="J11" s="51">
        <f t="shared" si="3"/>
        <v>0</v>
      </c>
      <c r="K11" s="51">
        <f t="shared" si="3"/>
        <v>0</v>
      </c>
      <c r="L11" s="51">
        <f t="shared" si="3"/>
        <v>0</v>
      </c>
      <c r="M11" s="51">
        <f t="shared" si="3"/>
        <v>0</v>
      </c>
      <c r="N11" s="48">
        <f t="shared" si="1"/>
        <v>0</v>
      </c>
      <c r="O11" s="35"/>
    </row>
    <row r="12" spans="1:15" x14ac:dyDescent="0.25">
      <c r="A12" s="44" t="s">
        <v>39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>
        <f t="shared" si="1"/>
        <v>0</v>
      </c>
      <c r="O12" s="35"/>
    </row>
    <row r="13" spans="1:15" x14ac:dyDescent="0.25">
      <c r="A13" s="44" t="s">
        <v>40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>
        <f t="shared" si="1"/>
        <v>0</v>
      </c>
      <c r="O13" s="35"/>
    </row>
    <row r="14" spans="1:15" ht="30" x14ac:dyDescent="0.25">
      <c r="A14" s="44" t="s">
        <v>41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>
        <f t="shared" si="1"/>
        <v>0</v>
      </c>
      <c r="O14" s="35"/>
    </row>
    <row r="15" spans="1:15" x14ac:dyDescent="0.25">
      <c r="A15" s="46" t="s">
        <v>30</v>
      </c>
      <c r="B15" s="51">
        <f t="shared" ref="B15:M15" si="4">B3+B8+B11</f>
        <v>0</v>
      </c>
      <c r="C15" s="51">
        <f t="shared" si="4"/>
        <v>0</v>
      </c>
      <c r="D15" s="51">
        <f t="shared" si="4"/>
        <v>0</v>
      </c>
      <c r="E15" s="51">
        <f t="shared" si="4"/>
        <v>0</v>
      </c>
      <c r="F15" s="51">
        <f t="shared" si="4"/>
        <v>0</v>
      </c>
      <c r="G15" s="51">
        <f t="shared" si="4"/>
        <v>0</v>
      </c>
      <c r="H15" s="51">
        <f t="shared" si="4"/>
        <v>0</v>
      </c>
      <c r="I15" s="51">
        <f t="shared" si="4"/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48">
        <f t="shared" si="1"/>
        <v>0</v>
      </c>
      <c r="O15" s="35"/>
    </row>
    <row r="16" spans="1:15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71" t="s">
        <v>31</v>
      </c>
      <c r="M16" s="71"/>
      <c r="N16" s="52">
        <f>N15/12</f>
        <v>0</v>
      </c>
    </row>
  </sheetData>
  <mergeCells count="2">
    <mergeCell ref="L16:M16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C24" sqref="C24"/>
    </sheetView>
  </sheetViews>
  <sheetFormatPr defaultColWidth="9.140625" defaultRowHeight="15" x14ac:dyDescent="0.25"/>
  <cols>
    <col min="1" max="1" width="6.140625" style="2" customWidth="1"/>
    <col min="2" max="2" width="29.5703125" style="2" customWidth="1"/>
    <col min="3" max="4" width="12.85546875" style="2" customWidth="1"/>
    <col min="5" max="5" width="12.7109375" style="3" customWidth="1"/>
    <col min="6" max="6" width="13.5703125" style="3" customWidth="1"/>
    <col min="7" max="7" width="12.28515625" style="2" customWidth="1"/>
    <col min="8" max="8" width="11.42578125" style="2" customWidth="1"/>
    <col min="9" max="14" width="9.28515625" style="2" customWidth="1"/>
    <col min="15" max="15" width="22" style="2" customWidth="1"/>
    <col min="16" max="16" width="10.7109375" style="2" customWidth="1"/>
    <col min="17" max="18" width="9.28515625" style="2" customWidth="1"/>
    <col min="19" max="19" width="10.5703125" style="2" bestFit="1" customWidth="1"/>
    <col min="20" max="20" width="11.5703125" style="2" bestFit="1" customWidth="1"/>
    <col min="21" max="16384" width="9.140625" style="2"/>
  </cols>
  <sheetData>
    <row r="1" spans="1:18" ht="29.25" customHeight="1" x14ac:dyDescent="0.2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0"/>
      <c r="P1" s="30"/>
      <c r="Q1" s="30"/>
      <c r="R1" s="30"/>
    </row>
    <row r="2" spans="1:18" ht="45" x14ac:dyDescent="0.25">
      <c r="A2" s="27" t="s">
        <v>0</v>
      </c>
      <c r="B2" s="27" t="s">
        <v>69</v>
      </c>
      <c r="C2" s="34" t="s">
        <v>50</v>
      </c>
      <c r="D2" s="34" t="s">
        <v>51</v>
      </c>
      <c r="E2" s="34" t="s">
        <v>52</v>
      </c>
      <c r="F2" s="34" t="s">
        <v>53</v>
      </c>
      <c r="G2" s="34" t="s">
        <v>54</v>
      </c>
      <c r="H2" s="34" t="s">
        <v>55</v>
      </c>
      <c r="I2" s="34" t="s">
        <v>56</v>
      </c>
      <c r="J2" s="34" t="s">
        <v>57</v>
      </c>
      <c r="K2" s="34" t="s">
        <v>58</v>
      </c>
      <c r="L2" s="34" t="s">
        <v>59</v>
      </c>
      <c r="M2" s="34" t="s">
        <v>60</v>
      </c>
      <c r="N2" s="34" t="s">
        <v>61</v>
      </c>
    </row>
    <row r="3" spans="1:18" x14ac:dyDescent="0.25">
      <c r="A3" s="1">
        <v>1</v>
      </c>
      <c r="B3" s="1" t="s">
        <v>15</v>
      </c>
      <c r="C3" s="1"/>
      <c r="D3" s="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8" x14ac:dyDescent="0.25">
      <c r="A4" s="1">
        <v>2</v>
      </c>
      <c r="B4" s="1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x14ac:dyDescent="0.25">
      <c r="A5" s="1">
        <v>3</v>
      </c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ht="30" x14ac:dyDescent="0.25">
      <c r="A6" s="1">
        <v>4</v>
      </c>
      <c r="B6" s="2" t="s">
        <v>63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5">
      <c r="A7" s="1">
        <v>5</v>
      </c>
      <c r="B7" s="1" t="s">
        <v>32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8" x14ac:dyDescent="0.25">
      <c r="A8" s="1">
        <v>6</v>
      </c>
      <c r="B8" s="1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x14ac:dyDescent="0.25">
      <c r="A9" s="1">
        <v>8</v>
      </c>
      <c r="B9" s="1" t="s">
        <v>62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8" x14ac:dyDescent="0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 x14ac:dyDescent="0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8" x14ac:dyDescent="0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 x14ac:dyDescent="0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9"/>
    </row>
    <row r="14" spans="1:18" ht="15" customHeight="1" x14ac:dyDescent="0.25">
      <c r="A14" s="76" t="s">
        <v>20</v>
      </c>
      <c r="B14" s="77"/>
      <c r="C14" s="17">
        <f t="shared" ref="C14:N14" si="0">SUM(C3:C13)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</row>
    <row r="15" spans="1:18" ht="15" customHeight="1" x14ac:dyDescent="0.25">
      <c r="A15" s="76" t="s">
        <v>10</v>
      </c>
      <c r="B15" s="7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8" s="31" customFormat="1" ht="32.25" customHeight="1" x14ac:dyDescent="0.25">
      <c r="A16" s="78" t="s">
        <v>22</v>
      </c>
      <c r="B16" s="7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1.5" customHeight="1" x14ac:dyDescent="0.25">
      <c r="H17" s="75" t="s">
        <v>70</v>
      </c>
      <c r="I17" s="75"/>
      <c r="J17" s="75"/>
      <c r="K17" s="75"/>
      <c r="L17" s="75"/>
      <c r="M17" s="75"/>
      <c r="N17" s="25"/>
    </row>
    <row r="18" spans="1:14" ht="31.5" customHeight="1" x14ac:dyDescent="0.25">
      <c r="H18" s="79" t="s">
        <v>45</v>
      </c>
      <c r="I18" s="79"/>
      <c r="J18" s="79"/>
      <c r="K18" s="79"/>
      <c r="L18" s="79"/>
      <c r="M18" s="79"/>
      <c r="N18" s="25"/>
    </row>
    <row r="19" spans="1:14" ht="31.5" customHeight="1" x14ac:dyDescent="0.25">
      <c r="E19" s="58"/>
      <c r="F19" s="58"/>
      <c r="H19" s="80" t="s">
        <v>46</v>
      </c>
      <c r="I19" s="81"/>
      <c r="J19" s="81"/>
      <c r="K19" s="81"/>
      <c r="L19" s="81"/>
      <c r="M19" s="82"/>
      <c r="N19" s="25"/>
    </row>
    <row r="20" spans="1:14" ht="34.5" customHeight="1" x14ac:dyDescent="0.25">
      <c r="A20" s="73"/>
      <c r="B20" s="73"/>
      <c r="C20" s="73"/>
      <c r="D20" s="73"/>
      <c r="E20" s="73"/>
      <c r="F20" s="73"/>
      <c r="G20" s="73"/>
    </row>
    <row r="21" spans="1:14" ht="34.5" customHeight="1" x14ac:dyDescent="0.25"/>
    <row r="30" spans="1:14" x14ac:dyDescent="0.25">
      <c r="D30" s="2" t="e">
        <f>D5*30%-Расходы!D0</f>
        <v>#NAME?</v>
      </c>
    </row>
    <row r="38" ht="15" customHeight="1" x14ac:dyDescent="0.25"/>
  </sheetData>
  <mergeCells count="8">
    <mergeCell ref="A20:G20"/>
    <mergeCell ref="A1:N1"/>
    <mergeCell ref="H17:M17"/>
    <mergeCell ref="A14:B14"/>
    <mergeCell ref="A16:B16"/>
    <mergeCell ref="A15:B15"/>
    <mergeCell ref="H18:M18"/>
    <mergeCell ref="H19:M1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D10" sqref="D10"/>
    </sheetView>
  </sheetViews>
  <sheetFormatPr defaultColWidth="9.140625" defaultRowHeight="15" x14ac:dyDescent="0.25"/>
  <cols>
    <col min="1" max="1" width="9.140625" style="2"/>
    <col min="2" max="2" width="27.85546875" style="2" customWidth="1"/>
    <col min="3" max="3" width="17.85546875" style="2" customWidth="1"/>
    <col min="4" max="4" width="19.28515625" style="2" customWidth="1"/>
    <col min="5" max="5" width="21.85546875" style="2" customWidth="1"/>
    <col min="6" max="16384" width="9.140625" style="2"/>
  </cols>
  <sheetData>
    <row r="1" spans="2:4" ht="36.75" customHeight="1" x14ac:dyDescent="0.25">
      <c r="B1" s="73" t="s">
        <v>64</v>
      </c>
      <c r="C1" s="73"/>
      <c r="D1" s="73"/>
    </row>
    <row r="2" spans="2:4" ht="45" x14ac:dyDescent="0.25">
      <c r="B2" s="55" t="s">
        <v>65</v>
      </c>
      <c r="C2" s="55" t="s">
        <v>66</v>
      </c>
      <c r="D2" s="55" t="s">
        <v>71</v>
      </c>
    </row>
    <row r="3" spans="2:4" x14ac:dyDescent="0.25">
      <c r="B3" s="61"/>
      <c r="C3" s="1"/>
      <c r="D3" s="1"/>
    </row>
    <row r="4" spans="2:4" x14ac:dyDescent="0.25">
      <c r="B4" s="1"/>
      <c r="C4" s="1"/>
      <c r="D4" s="1"/>
    </row>
    <row r="5" spans="2:4" x14ac:dyDescent="0.25">
      <c r="B5" s="1"/>
      <c r="C5" s="1"/>
      <c r="D5" s="1"/>
    </row>
    <row r="6" spans="2:4" x14ac:dyDescent="0.25">
      <c r="B6" s="1"/>
      <c r="C6" s="13"/>
      <c r="D6" s="1"/>
    </row>
    <row r="7" spans="2:4" x14ac:dyDescent="0.25">
      <c r="B7" s="61"/>
      <c r="C7" s="13"/>
      <c r="D7" s="61"/>
    </row>
    <row r="8" spans="2:4" x14ac:dyDescent="0.25">
      <c r="B8" s="61"/>
      <c r="C8" s="13"/>
      <c r="D8" s="61"/>
    </row>
    <row r="9" spans="2:4" x14ac:dyDescent="0.25">
      <c r="B9" s="1"/>
      <c r="C9" s="1"/>
      <c r="D9" s="1"/>
    </row>
    <row r="10" spans="2:4" x14ac:dyDescent="0.25">
      <c r="B10" s="11" t="s">
        <v>33</v>
      </c>
      <c r="C10" s="11" t="e">
        <f>AVERAGE(C3:C6)</f>
        <v>#DIV/0!</v>
      </c>
      <c r="D10" s="63" t="e">
        <f>AVERAGE(D3:D9)</f>
        <v>#DIV/0!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K10" sqref="K10"/>
    </sheetView>
  </sheetViews>
  <sheetFormatPr defaultColWidth="9.140625" defaultRowHeight="15" x14ac:dyDescent="0.25"/>
  <cols>
    <col min="1" max="1" width="5" style="2" customWidth="1"/>
    <col min="2" max="2" width="29.5703125" style="2" customWidth="1"/>
    <col min="3" max="3" width="15.140625" style="3" customWidth="1"/>
    <col min="4" max="4" width="19" style="3" customWidth="1"/>
    <col min="5" max="13" width="9.28515625" style="2" customWidth="1"/>
    <col min="14" max="14" width="10.7109375" style="2" customWidth="1"/>
    <col min="15" max="16" width="9.28515625" style="2" customWidth="1"/>
    <col min="17" max="17" width="10.5703125" style="2" bestFit="1" customWidth="1"/>
    <col min="18" max="18" width="11.5703125" style="2" bestFit="1" customWidth="1"/>
    <col min="19" max="16384" width="9.140625" style="2"/>
  </cols>
  <sheetData>
    <row r="1" spans="1:17" ht="29.25" customHeight="1" x14ac:dyDescent="0.25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s="4" customFormat="1" x14ac:dyDescent="0.25">
      <c r="A2" s="83" t="s">
        <v>0</v>
      </c>
      <c r="B2" s="83" t="s">
        <v>72</v>
      </c>
      <c r="C2" s="83" t="s">
        <v>47</v>
      </c>
      <c r="D2" s="83" t="s">
        <v>67</v>
      </c>
      <c r="E2" s="34" t="s">
        <v>50</v>
      </c>
      <c r="F2" s="34" t="s">
        <v>51</v>
      </c>
      <c r="G2" s="34" t="s">
        <v>52</v>
      </c>
      <c r="H2" s="34" t="s">
        <v>53</v>
      </c>
      <c r="I2" s="34" t="s">
        <v>54</v>
      </c>
      <c r="J2" s="34" t="s">
        <v>55</v>
      </c>
      <c r="K2" s="34" t="s">
        <v>56</v>
      </c>
      <c r="L2" s="34" t="s">
        <v>57</v>
      </c>
      <c r="M2" s="34" t="s">
        <v>58</v>
      </c>
      <c r="N2" s="34" t="s">
        <v>59</v>
      </c>
      <c r="O2" s="34" t="s">
        <v>60</v>
      </c>
      <c r="P2" s="34" t="s">
        <v>61</v>
      </c>
    </row>
    <row r="3" spans="1:17" s="4" customFormat="1" ht="49.5" customHeight="1" x14ac:dyDescent="0.25">
      <c r="A3" s="84"/>
      <c r="B3" s="84"/>
      <c r="C3" s="84"/>
      <c r="D3" s="8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7"/>
    </row>
    <row r="4" spans="1:17" x14ac:dyDescent="0.25">
      <c r="A4" s="1">
        <v>1</v>
      </c>
      <c r="B4" s="1"/>
      <c r="C4" s="5"/>
      <c r="D4" s="3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"/>
    </row>
    <row r="5" spans="1:17" x14ac:dyDescent="0.25">
      <c r="A5" s="1">
        <v>2</v>
      </c>
      <c r="B5" s="1"/>
      <c r="C5" s="5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</row>
    <row r="6" spans="1:17" x14ac:dyDescent="0.25">
      <c r="A6" s="1">
        <v>3</v>
      </c>
      <c r="B6" s="1"/>
      <c r="C6" s="5"/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</row>
    <row r="7" spans="1:17" x14ac:dyDescent="0.25">
      <c r="A7" s="1">
        <v>4</v>
      </c>
      <c r="B7" s="1"/>
      <c r="C7" s="5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</row>
    <row r="8" spans="1:17" s="4" customFormat="1" x14ac:dyDescent="0.25">
      <c r="A8" s="85" t="s">
        <v>2</v>
      </c>
      <c r="B8" s="86"/>
      <c r="C8" s="87"/>
      <c r="D8" s="88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s="4" customFormat="1" x14ac:dyDescent="0.25">
      <c r="A9" s="85" t="s">
        <v>24</v>
      </c>
      <c r="B9" s="86"/>
      <c r="C9" s="87"/>
      <c r="D9" s="8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s="4" customFormat="1" ht="27.75" customHeight="1" x14ac:dyDescent="0.25">
      <c r="A10" s="85" t="s">
        <v>23</v>
      </c>
      <c r="B10" s="86"/>
      <c r="C10" s="87"/>
      <c r="D10" s="8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 s="4" customFormat="1" ht="23.25" customHeight="1" x14ac:dyDescent="0.25">
      <c r="A11" s="85" t="s">
        <v>25</v>
      </c>
      <c r="B11" s="86"/>
      <c r="C11" s="87"/>
      <c r="D11" s="8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7" x14ac:dyDescent="0.25">
      <c r="B13" s="12"/>
    </row>
    <row r="14" spans="1:17" x14ac:dyDescent="0.25">
      <c r="B14" s="12"/>
    </row>
  </sheetData>
  <mergeCells count="13">
    <mergeCell ref="A8:B8"/>
    <mergeCell ref="A9:B9"/>
    <mergeCell ref="A10:B10"/>
    <mergeCell ref="A11:B11"/>
    <mergeCell ref="C8:D8"/>
    <mergeCell ref="C9:D9"/>
    <mergeCell ref="C10:D10"/>
    <mergeCell ref="C11:D11"/>
    <mergeCell ref="A1:P1"/>
    <mergeCell ref="A2:A3"/>
    <mergeCell ref="B2:B3"/>
    <mergeCell ref="C2:C3"/>
    <mergeCell ref="D2:D3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G12" sqref="G12"/>
    </sheetView>
  </sheetViews>
  <sheetFormatPr defaultColWidth="9.140625" defaultRowHeight="15" x14ac:dyDescent="0.25"/>
  <cols>
    <col min="1" max="1" width="7.42578125" style="2" customWidth="1"/>
    <col min="2" max="2" width="16.85546875" style="64" customWidth="1"/>
    <col min="3" max="3" width="28.85546875" style="64" customWidth="1"/>
    <col min="4" max="12" width="9.28515625" style="2" customWidth="1"/>
    <col min="13" max="13" width="10.7109375" style="2" customWidth="1"/>
    <col min="14" max="15" width="9.28515625" style="2" customWidth="1"/>
    <col min="16" max="16" width="10.5703125" style="18" bestFit="1" customWidth="1"/>
    <col min="17" max="17" width="11.5703125" style="4" bestFit="1" customWidth="1"/>
    <col min="18" max="16384" width="9.140625" style="2"/>
  </cols>
  <sheetData>
    <row r="1" spans="1:17" ht="27" customHeight="1" x14ac:dyDescent="0.25">
      <c r="B1" s="104" t="s">
        <v>88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7" ht="27" customHeight="1" x14ac:dyDescent="0.25">
      <c r="B2" s="105" t="s">
        <v>21</v>
      </c>
      <c r="C2" s="105"/>
      <c r="D2" s="38" t="s">
        <v>50</v>
      </c>
      <c r="E2" s="38" t="s">
        <v>51</v>
      </c>
      <c r="F2" s="38" t="s">
        <v>52</v>
      </c>
      <c r="G2" s="38" t="s">
        <v>53</v>
      </c>
      <c r="H2" s="38" t="s">
        <v>54</v>
      </c>
      <c r="I2" s="38" t="s">
        <v>55</v>
      </c>
      <c r="J2" s="38" t="s">
        <v>56</v>
      </c>
      <c r="K2" s="38" t="s">
        <v>57</v>
      </c>
      <c r="L2" s="38" t="s">
        <v>58</v>
      </c>
      <c r="M2" s="38" t="s">
        <v>59</v>
      </c>
      <c r="N2" s="38" t="s">
        <v>60</v>
      </c>
      <c r="O2" s="38" t="s">
        <v>61</v>
      </c>
      <c r="P2" s="36" t="s">
        <v>3</v>
      </c>
      <c r="Q2" s="37" t="s">
        <v>12</v>
      </c>
    </row>
    <row r="3" spans="1:17" ht="15" customHeight="1" x14ac:dyDescent="0.25">
      <c r="B3" s="101" t="s">
        <v>1</v>
      </c>
      <c r="C3" s="10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65"/>
      <c r="Q3" s="11"/>
    </row>
    <row r="4" spans="1:17" ht="15" customHeight="1" x14ac:dyDescent="0.25">
      <c r="B4" s="101" t="s">
        <v>73</v>
      </c>
      <c r="C4" s="10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65"/>
      <c r="Q4" s="11"/>
    </row>
    <row r="5" spans="1:17" x14ac:dyDescent="0.25">
      <c r="B5" s="101" t="s">
        <v>9</v>
      </c>
      <c r="C5" s="10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6"/>
      <c r="Q5" s="25"/>
    </row>
    <row r="6" spans="1:17" x14ac:dyDescent="0.25">
      <c r="B6" s="101" t="s">
        <v>11</v>
      </c>
      <c r="C6" s="10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5"/>
      <c r="Q6" s="11"/>
    </row>
    <row r="7" spans="1:17" x14ac:dyDescent="0.25">
      <c r="B7" s="101" t="s">
        <v>13</v>
      </c>
      <c r="C7" s="10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6"/>
      <c r="Q7" s="25"/>
    </row>
    <row r="8" spans="1:17" ht="15" customHeight="1" x14ac:dyDescent="0.25">
      <c r="B8" s="91" t="s">
        <v>76</v>
      </c>
      <c r="C8" s="9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65"/>
      <c r="Q8" s="11"/>
    </row>
    <row r="9" spans="1:17" ht="30.75" customHeight="1" x14ac:dyDescent="0.25">
      <c r="A9" s="103" t="s">
        <v>18</v>
      </c>
      <c r="B9" s="89" t="s">
        <v>85</v>
      </c>
      <c r="C9" s="90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0"/>
      <c r="P9" s="65"/>
      <c r="Q9" s="11"/>
    </row>
    <row r="10" spans="1:17" x14ac:dyDescent="0.25">
      <c r="A10" s="103"/>
      <c r="B10" s="89" t="s">
        <v>6</v>
      </c>
      <c r="C10" s="9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0"/>
      <c r="P10" s="65"/>
      <c r="Q10" s="11"/>
    </row>
    <row r="11" spans="1:17" ht="28.5" customHeight="1" x14ac:dyDescent="0.25">
      <c r="A11" s="103"/>
      <c r="B11" s="89" t="s">
        <v>7</v>
      </c>
      <c r="C11" s="9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20"/>
      <c r="P11" s="65"/>
      <c r="Q11" s="11"/>
    </row>
    <row r="12" spans="1:17" ht="26.25" customHeight="1" x14ac:dyDescent="0.25">
      <c r="A12" s="103"/>
      <c r="B12" s="89" t="s">
        <v>5</v>
      </c>
      <c r="C12" s="9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20"/>
      <c r="P12" s="65"/>
      <c r="Q12" s="11"/>
    </row>
    <row r="13" spans="1:17" x14ac:dyDescent="0.25">
      <c r="A13" s="103"/>
      <c r="B13" s="89" t="s">
        <v>4</v>
      </c>
      <c r="C13" s="9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0"/>
      <c r="P13" s="65"/>
      <c r="Q13" s="11"/>
    </row>
    <row r="14" spans="1:17" ht="30.75" customHeight="1" x14ac:dyDescent="0.25">
      <c r="A14" s="103"/>
      <c r="B14" s="89" t="s">
        <v>77</v>
      </c>
      <c r="C14" s="9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20"/>
      <c r="P14" s="65"/>
      <c r="Q14" s="11"/>
    </row>
    <row r="15" spans="1:17" x14ac:dyDescent="0.25">
      <c r="A15" s="103"/>
      <c r="B15" s="89" t="s">
        <v>8</v>
      </c>
      <c r="C15" s="9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20"/>
      <c r="P15" s="65"/>
      <c r="Q15" s="11"/>
    </row>
    <row r="16" spans="1:17" ht="15" customHeight="1" x14ac:dyDescent="0.25">
      <c r="A16" s="66"/>
      <c r="B16" s="89" t="s">
        <v>74</v>
      </c>
      <c r="C16" s="90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20"/>
      <c r="P16" s="65"/>
      <c r="Q16" s="11"/>
    </row>
    <row r="17" spans="1:17" ht="78" customHeight="1" x14ac:dyDescent="0.25">
      <c r="A17" s="96" t="s">
        <v>19</v>
      </c>
      <c r="B17" s="97" t="s">
        <v>86</v>
      </c>
      <c r="C17" s="9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6"/>
      <c r="Q17" s="25"/>
    </row>
    <row r="18" spans="1:17" ht="18" customHeight="1" x14ac:dyDescent="0.25">
      <c r="A18" s="96"/>
      <c r="B18" s="68"/>
      <c r="C18" s="69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6"/>
      <c r="Q18" s="25"/>
    </row>
    <row r="19" spans="1:17" ht="18.75" customHeight="1" x14ac:dyDescent="0.25">
      <c r="A19" s="96"/>
      <c r="B19" s="68"/>
      <c r="C19" s="6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26"/>
      <c r="Q19" s="25"/>
    </row>
    <row r="20" spans="1:17" ht="21.75" customHeight="1" x14ac:dyDescent="0.25">
      <c r="A20" s="96"/>
      <c r="B20" s="97" t="s">
        <v>75</v>
      </c>
      <c r="C20" s="9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26"/>
      <c r="Q20" s="25"/>
    </row>
    <row r="21" spans="1:17" ht="27.75" customHeight="1" x14ac:dyDescent="0.25">
      <c r="A21" s="96"/>
      <c r="B21" s="40" t="s">
        <v>84</v>
      </c>
      <c r="C21" s="70" t="s">
        <v>87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26"/>
      <c r="Q21" s="25"/>
    </row>
    <row r="22" spans="1:17" ht="27" customHeight="1" x14ac:dyDescent="0.25">
      <c r="A22" s="96"/>
      <c r="B22" s="40" t="s">
        <v>83</v>
      </c>
      <c r="C22" s="70" t="s">
        <v>87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26"/>
      <c r="Q22" s="25"/>
    </row>
    <row r="23" spans="1:17" x14ac:dyDescent="0.25">
      <c r="A23" s="96"/>
      <c r="B23" s="99"/>
      <c r="C23" s="100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26"/>
      <c r="Q23" s="25"/>
    </row>
    <row r="24" spans="1:17" x14ac:dyDescent="0.25">
      <c r="A24" s="96"/>
      <c r="B24" s="99"/>
      <c r="C24" s="10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20"/>
      <c r="P24" s="26"/>
      <c r="Q24" s="25"/>
    </row>
    <row r="25" spans="1:17" x14ac:dyDescent="0.25">
      <c r="A25" s="96"/>
      <c r="B25" s="99"/>
      <c r="C25" s="10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20"/>
      <c r="P25" s="26"/>
      <c r="Q25" s="25"/>
    </row>
    <row r="26" spans="1:17" x14ac:dyDescent="0.25">
      <c r="A26" s="96"/>
      <c r="B26" s="99"/>
      <c r="C26" s="10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20"/>
      <c r="P26" s="26"/>
      <c r="Q26" s="25"/>
    </row>
    <row r="27" spans="1:17" ht="25.5" x14ac:dyDescent="0.25">
      <c r="B27" s="21" t="s">
        <v>78</v>
      </c>
      <c r="C27" s="22" t="s">
        <v>79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26"/>
      <c r="Q27" s="25"/>
    </row>
    <row r="28" spans="1:17" ht="19.5" customHeight="1" x14ac:dyDescent="0.25">
      <c r="B28" s="89" t="s">
        <v>63</v>
      </c>
      <c r="C28" s="9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26"/>
      <c r="Q28" s="25"/>
    </row>
    <row r="29" spans="1:17" ht="59.25" customHeight="1" x14ac:dyDescent="0.25">
      <c r="B29" s="21" t="s">
        <v>80</v>
      </c>
      <c r="C29" s="67" t="s">
        <v>81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29"/>
      <c r="Q29" s="25"/>
    </row>
    <row r="30" spans="1:17" ht="21.75" customHeight="1" x14ac:dyDescent="0.25">
      <c r="B30" s="91" t="s">
        <v>82</v>
      </c>
      <c r="C30" s="9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65"/>
      <c r="Q30" s="11"/>
    </row>
    <row r="31" spans="1:17" x14ac:dyDescent="0.25">
      <c r="B31" s="93" t="s">
        <v>43</v>
      </c>
      <c r="C31" s="9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5"/>
      <c r="Q31" s="25"/>
    </row>
    <row r="32" spans="1:17" ht="29.25" customHeight="1" x14ac:dyDescent="0.25">
      <c r="B32" s="95" t="s">
        <v>42</v>
      </c>
      <c r="C32" s="9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5"/>
      <c r="Q32" s="11"/>
    </row>
    <row r="33" spans="2:13" x14ac:dyDescent="0.25">
      <c r="B33" s="14"/>
      <c r="C33" s="28"/>
      <c r="D33" s="7"/>
      <c r="E33" s="7"/>
      <c r="F33" s="7"/>
      <c r="G33" s="7"/>
      <c r="H33" s="7"/>
      <c r="I33" s="7"/>
      <c r="J33" s="7"/>
      <c r="K33" s="7"/>
      <c r="L33" s="7"/>
      <c r="M33" s="9"/>
    </row>
    <row r="35" spans="2:13" x14ac:dyDescent="0.25">
      <c r="B35" s="14"/>
      <c r="C35" s="28"/>
      <c r="D35" s="7"/>
      <c r="E35" s="7"/>
      <c r="F35" s="7"/>
      <c r="G35" s="7"/>
      <c r="H35" s="7"/>
      <c r="I35" s="7"/>
      <c r="J35" s="7"/>
      <c r="K35" s="7"/>
      <c r="L35" s="7"/>
      <c r="M35" s="9"/>
    </row>
    <row r="37" spans="2:13" x14ac:dyDescent="0.25">
      <c r="B37" s="14"/>
      <c r="C37" s="28"/>
      <c r="D37" s="7"/>
      <c r="E37" s="7"/>
      <c r="F37" s="7"/>
      <c r="G37" s="7"/>
      <c r="H37" s="7"/>
      <c r="I37" s="7"/>
      <c r="J37" s="7"/>
      <c r="K37" s="7"/>
      <c r="L37" s="7"/>
      <c r="M37" s="9"/>
    </row>
    <row r="39" spans="2:13" x14ac:dyDescent="0.25">
      <c r="B39" s="14"/>
      <c r="C39" s="28"/>
      <c r="D39" s="7"/>
      <c r="E39" s="7"/>
      <c r="F39" s="7"/>
      <c r="G39" s="7"/>
      <c r="H39" s="7"/>
      <c r="I39" s="7"/>
      <c r="J39" s="7"/>
      <c r="K39" s="7"/>
      <c r="L39" s="7"/>
      <c r="M39" s="9"/>
    </row>
    <row r="41" spans="2:13" x14ac:dyDescent="0.25">
      <c r="B41" s="14"/>
      <c r="C41" s="28"/>
      <c r="D41" s="7"/>
      <c r="E41" s="7"/>
      <c r="F41" s="7"/>
      <c r="G41" s="7"/>
      <c r="H41" s="7"/>
      <c r="I41" s="7"/>
      <c r="J41" s="7"/>
      <c r="K41" s="7"/>
      <c r="L41" s="7"/>
      <c r="M41" s="9"/>
    </row>
    <row r="43" spans="2:13" x14ac:dyDescent="0.25">
      <c r="B43" s="14"/>
      <c r="C43" s="28"/>
      <c r="D43" s="7"/>
      <c r="E43" s="7"/>
      <c r="F43" s="7"/>
      <c r="G43" s="7"/>
      <c r="H43" s="7"/>
      <c r="I43" s="7"/>
      <c r="J43" s="7"/>
      <c r="K43" s="7"/>
      <c r="L43" s="7"/>
      <c r="M43" s="9"/>
    </row>
    <row r="45" spans="2:13" x14ac:dyDescent="0.25">
      <c r="B45" s="14"/>
      <c r="C45" s="28"/>
      <c r="D45" s="7"/>
      <c r="E45" s="7"/>
      <c r="F45" s="7"/>
      <c r="G45" s="7"/>
      <c r="H45" s="7"/>
      <c r="I45" s="7"/>
      <c r="J45" s="7"/>
      <c r="K45" s="7"/>
      <c r="L45" s="7"/>
      <c r="M45" s="9"/>
    </row>
    <row r="47" spans="2:13" x14ac:dyDescent="0.25">
      <c r="B47" s="14"/>
      <c r="C47" s="28"/>
      <c r="D47" s="7"/>
      <c r="E47" s="7"/>
      <c r="F47" s="7"/>
      <c r="G47" s="7"/>
      <c r="H47" s="7"/>
      <c r="I47" s="7"/>
      <c r="J47" s="7"/>
      <c r="K47" s="7"/>
      <c r="L47" s="7"/>
      <c r="M47" s="9"/>
    </row>
    <row r="49" spans="2:13" x14ac:dyDescent="0.25">
      <c r="B49" s="14"/>
      <c r="C49" s="28"/>
      <c r="D49" s="7"/>
      <c r="E49" s="7"/>
      <c r="F49" s="7"/>
      <c r="G49" s="7"/>
      <c r="H49" s="7"/>
      <c r="I49" s="7"/>
      <c r="J49" s="7"/>
      <c r="K49" s="7"/>
      <c r="L49" s="7"/>
      <c r="M49" s="9"/>
    </row>
    <row r="51" spans="2:13" x14ac:dyDescent="0.25">
      <c r="B51" s="14"/>
      <c r="C51" s="28"/>
      <c r="D51" s="7"/>
      <c r="E51" s="7"/>
      <c r="F51" s="7"/>
      <c r="G51" s="7"/>
      <c r="H51" s="7"/>
      <c r="I51" s="7"/>
      <c r="J51" s="7"/>
      <c r="K51" s="7"/>
      <c r="L51" s="7"/>
      <c r="M51" s="9"/>
    </row>
    <row r="53" spans="2:13" x14ac:dyDescent="0.25">
      <c r="B53" s="14"/>
      <c r="C53" s="28"/>
      <c r="D53" s="7"/>
      <c r="E53" s="7"/>
      <c r="F53" s="7"/>
      <c r="G53" s="7"/>
      <c r="H53" s="7"/>
      <c r="I53" s="7"/>
      <c r="J53" s="7"/>
      <c r="K53" s="7"/>
      <c r="L53" s="7"/>
      <c r="M53" s="9"/>
    </row>
    <row r="55" spans="2:13" x14ac:dyDescent="0.25">
      <c r="B55" s="14"/>
      <c r="C55" s="28"/>
      <c r="D55" s="7"/>
      <c r="E55" s="7"/>
      <c r="F55" s="7"/>
      <c r="G55" s="7"/>
      <c r="H55" s="7"/>
      <c r="I55" s="7"/>
      <c r="J55" s="7"/>
      <c r="K55" s="7"/>
      <c r="L55" s="7"/>
      <c r="M55" s="9"/>
    </row>
    <row r="57" spans="2:13" x14ac:dyDescent="0.25">
      <c r="B57" s="14"/>
      <c r="C57" s="28"/>
      <c r="D57" s="7"/>
      <c r="E57" s="7"/>
      <c r="F57" s="7"/>
      <c r="G57" s="7"/>
      <c r="H57" s="7"/>
      <c r="I57" s="7"/>
      <c r="J57" s="7"/>
      <c r="K57" s="7"/>
      <c r="L57" s="7"/>
      <c r="M57" s="9"/>
    </row>
    <row r="59" spans="2:13" x14ac:dyDescent="0.25">
      <c r="B59" s="14"/>
      <c r="C59" s="28"/>
      <c r="D59" s="7"/>
      <c r="E59" s="7"/>
      <c r="F59" s="7"/>
      <c r="G59" s="7"/>
      <c r="H59" s="7"/>
      <c r="I59" s="7"/>
      <c r="J59" s="7"/>
      <c r="K59" s="7"/>
      <c r="L59" s="7"/>
      <c r="M59" s="9"/>
    </row>
    <row r="61" spans="2:13" x14ac:dyDescent="0.25">
      <c r="B61" s="14"/>
      <c r="C61" s="28"/>
      <c r="D61" s="7"/>
      <c r="E61" s="7"/>
      <c r="F61" s="7"/>
      <c r="G61" s="7"/>
      <c r="H61" s="7"/>
      <c r="I61" s="7"/>
      <c r="J61" s="7"/>
      <c r="K61" s="7"/>
      <c r="L61" s="7"/>
      <c r="M61" s="9"/>
    </row>
    <row r="63" spans="2:13" x14ac:dyDescent="0.25">
      <c r="B63" s="14"/>
      <c r="C63" s="28"/>
      <c r="D63" s="7"/>
      <c r="E63" s="7"/>
      <c r="F63" s="7"/>
      <c r="G63" s="7"/>
      <c r="H63" s="7"/>
      <c r="I63" s="7"/>
      <c r="J63" s="7"/>
      <c r="K63" s="7"/>
      <c r="L63" s="7"/>
      <c r="M63" s="9"/>
    </row>
    <row r="65" spans="2:13" x14ac:dyDescent="0.25">
      <c r="B65" s="14"/>
      <c r="C65" s="28"/>
      <c r="D65" s="7"/>
      <c r="E65" s="7"/>
      <c r="F65" s="7"/>
      <c r="G65" s="7"/>
      <c r="H65" s="7"/>
      <c r="I65" s="7"/>
      <c r="J65" s="7"/>
      <c r="K65" s="7"/>
      <c r="L65" s="7"/>
      <c r="M65" s="9"/>
    </row>
    <row r="67" spans="2:13" x14ac:dyDescent="0.25">
      <c r="B67" s="14"/>
      <c r="C67" s="28"/>
      <c r="D67" s="7"/>
      <c r="E67" s="7"/>
      <c r="F67" s="7"/>
      <c r="G67" s="7"/>
      <c r="H67" s="7"/>
      <c r="I67" s="7"/>
      <c r="J67" s="7"/>
      <c r="K67" s="7"/>
      <c r="L67" s="7"/>
      <c r="M67" s="9"/>
    </row>
    <row r="69" spans="2:13" x14ac:dyDescent="0.25">
      <c r="B69" s="14"/>
      <c r="C69" s="28"/>
      <c r="D69" s="7"/>
      <c r="E69" s="7"/>
      <c r="F69" s="7"/>
      <c r="G69" s="7"/>
      <c r="H69" s="7"/>
      <c r="I69" s="7"/>
      <c r="J69" s="7"/>
      <c r="K69" s="7"/>
      <c r="L69" s="7"/>
      <c r="M69" s="9"/>
    </row>
    <row r="71" spans="2:13" x14ac:dyDescent="0.25">
      <c r="B71" s="14"/>
      <c r="C71" s="28"/>
      <c r="D71" s="7"/>
      <c r="E71" s="7"/>
      <c r="F71" s="7"/>
      <c r="G71" s="7"/>
      <c r="H71" s="7"/>
      <c r="I71" s="7"/>
      <c r="J71" s="7"/>
      <c r="K71" s="7"/>
      <c r="L71" s="7"/>
      <c r="M71" s="9"/>
    </row>
  </sheetData>
  <mergeCells count="28">
    <mergeCell ref="B6:C6"/>
    <mergeCell ref="B1:O1"/>
    <mergeCell ref="B2:C2"/>
    <mergeCell ref="B3:C3"/>
    <mergeCell ref="B4:C4"/>
    <mergeCell ref="B5:C5"/>
    <mergeCell ref="B7:C7"/>
    <mergeCell ref="B8:C8"/>
    <mergeCell ref="A9:A15"/>
    <mergeCell ref="B9:C9"/>
    <mergeCell ref="B10:C10"/>
    <mergeCell ref="B11:C11"/>
    <mergeCell ref="B12:C12"/>
    <mergeCell ref="B13:C13"/>
    <mergeCell ref="B14:C14"/>
    <mergeCell ref="B15:C15"/>
    <mergeCell ref="A17:A26"/>
    <mergeCell ref="B17:C17"/>
    <mergeCell ref="B20:C20"/>
    <mergeCell ref="B23:C23"/>
    <mergeCell ref="B24:C24"/>
    <mergeCell ref="B25:C25"/>
    <mergeCell ref="B26:C26"/>
    <mergeCell ref="B28:C28"/>
    <mergeCell ref="B30:C30"/>
    <mergeCell ref="B31:C31"/>
    <mergeCell ref="B32:C32"/>
    <mergeCell ref="B16:C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Маркетинг</vt:lpstr>
      <vt:lpstr>Расходы</vt:lpstr>
      <vt:lpstr>Прайс</vt:lpstr>
      <vt:lpstr>План продаж</vt:lpstr>
      <vt:lpstr>Финансово_экономические показат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2</cp:lastModifiedBy>
  <dcterms:created xsi:type="dcterms:W3CDTF">2022-03-22T17:27:05Z</dcterms:created>
  <dcterms:modified xsi:type="dcterms:W3CDTF">2023-11-10T09:30:50Z</dcterms:modified>
</cp:coreProperties>
</file>